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ЭтаКнига"/>
  <mc:AlternateContent xmlns:mc="http://schemas.openxmlformats.org/markup-compatibility/2006">
    <mc:Choice Requires="x15">
      <x15ac:absPath xmlns:x15ac="http://schemas.microsoft.com/office/spreadsheetml/2010/11/ac" url="https://ipoteka8ank-my.sharepoint.com/personal/abdurakhmanovazg_ipotekabank_uz/Documents/Другое/"/>
    </mc:Choice>
  </mc:AlternateContent>
  <xr:revisionPtr revIDLastSave="0" documentId="8_{9DE89C57-3949-40D4-8562-26FD9460E1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АШ" sheetId="1" r:id="rId1"/>
    <sheet name="ДенПер" sheetId="2" r:id="rId2"/>
  </sheets>
  <externalReferences>
    <externalReference r:id="rId3"/>
    <externalReference r:id="rId4"/>
  </externalReferences>
  <definedNames>
    <definedName name="_Per2">[1]Date!$I$5</definedName>
    <definedName name="_Tit1">[2]Tit!$A$1:$A$4</definedName>
    <definedName name="_Tit2" localSheetId="0">#REF!</definedName>
    <definedName name="_Tit2" localSheetId="1">#REF!</definedName>
    <definedName name="_Tit2">#REF!</definedName>
    <definedName name="_Tit3">[2]Tit!$B$1:$B$4</definedName>
    <definedName name="_Tit4" localSheetId="0">#REF!</definedName>
    <definedName name="_Tit4" localSheetId="1">#REF!</definedName>
    <definedName name="_Tit4">#REF!</definedName>
    <definedName name="_xlnm._FilterDatabase" localSheetId="0" hidden="1">ВАШ!$A$6:$H$10</definedName>
    <definedName name="_xlnm._FilterDatabase" localSheetId="1" hidden="1">ДенПер!$A$7:$G$11</definedName>
    <definedName name="CDWeek" localSheetId="0">#REF!</definedName>
    <definedName name="CDWeek" localSheetId="1">#REF!</definedName>
    <definedName name="CDWeek">#REF!</definedName>
    <definedName name="CMon1" localSheetId="0">#REF!</definedName>
    <definedName name="CMon1" localSheetId="1">#REF!</definedName>
    <definedName name="CMon1">#REF!</definedName>
    <definedName name="CMon2" localSheetId="0">#REF!</definedName>
    <definedName name="CMon2" localSheetId="1">#REF!</definedName>
    <definedName name="CMon2">#REF!</definedName>
    <definedName name="CNumMon" localSheetId="0">#REF!</definedName>
    <definedName name="CNumMon" localSheetId="1">#REF!</definedName>
    <definedName name="CNumMon">#REF!</definedName>
    <definedName name="Con" localSheetId="0">[2]Date!#REF!</definedName>
    <definedName name="Con" localSheetId="1">[2]Date!#REF!</definedName>
    <definedName name="Con">[2]Date!#REF!</definedName>
    <definedName name="CYear1" localSheetId="0">#REF!</definedName>
    <definedName name="CYear1" localSheetId="1">#REF!</definedName>
    <definedName name="CYear1">#REF!</definedName>
    <definedName name="CYear2" localSheetId="0">#REF!</definedName>
    <definedName name="CYear2" localSheetId="1">#REF!</definedName>
    <definedName name="CYear2">#REF!</definedName>
    <definedName name="FullDate">[2]Date!$F$5:$G$20</definedName>
    <definedName name="NDWeek" localSheetId="0">#REF!</definedName>
    <definedName name="NDWeek" localSheetId="1">#REF!</definedName>
    <definedName name="NDWeek">#REF!</definedName>
    <definedName name="NMon1" localSheetId="0">#REF!</definedName>
    <definedName name="NMon1" localSheetId="1">#REF!</definedName>
    <definedName name="NMon1">#REF!</definedName>
    <definedName name="NMon2" localSheetId="0">#REF!</definedName>
    <definedName name="NMon2" localSheetId="1">#REF!</definedName>
    <definedName name="NMon2">#REF!</definedName>
    <definedName name="NNumMon" localSheetId="0">#REF!</definedName>
    <definedName name="NNumMon" localSheetId="1">#REF!</definedName>
    <definedName name="NNumMon">#REF!</definedName>
    <definedName name="NYear1" localSheetId="0">#REF!</definedName>
    <definedName name="NYear1" localSheetId="1">#REF!</definedName>
    <definedName name="NYear1">#REF!</definedName>
    <definedName name="NYear2" localSheetId="0">#REF!</definedName>
    <definedName name="NYear2" localSheetId="1">#REF!</definedName>
    <definedName name="NYear2">#REF!</definedName>
    <definedName name="PDWeek" localSheetId="0">#REF!</definedName>
    <definedName name="PDWeek" localSheetId="1">#REF!</definedName>
    <definedName name="PDWeek">#REF!</definedName>
    <definedName name="Per_Nam" localSheetId="0">#REF!</definedName>
    <definedName name="Per_Nam" localSheetId="1">#REF!</definedName>
    <definedName name="Per_Nam">#REF!</definedName>
    <definedName name="Person">[2]Date!$I$4:$I$7</definedName>
    <definedName name="PMon1" localSheetId="0">#REF!</definedName>
    <definedName name="PMon1" localSheetId="1">#REF!</definedName>
    <definedName name="PMon1">#REF!</definedName>
    <definedName name="PMon2">[2]Date!$F$1</definedName>
    <definedName name="PNumMon">[2]Date!$E$1</definedName>
    <definedName name="Prim" localSheetId="0">[2]Date!#REF!</definedName>
    <definedName name="Prim" localSheetId="1">[2]Date!#REF!</definedName>
    <definedName name="Prim">[2]Date!#REF!</definedName>
    <definedName name="Prim1">[2]Tit!$A$9</definedName>
    <definedName name="Prim2" localSheetId="0">#REF!</definedName>
    <definedName name="Prim2" localSheetId="1">#REF!</definedName>
    <definedName name="Prim2">#REF!</definedName>
    <definedName name="Prim3">[2]Tit!$B$9</definedName>
    <definedName name="Prim4" localSheetId="0">#REF!</definedName>
    <definedName name="Prim4" localSheetId="1">#REF!</definedName>
    <definedName name="Prim4">#REF!</definedName>
    <definedName name="PYear1" localSheetId="0">#REF!</definedName>
    <definedName name="PYear1" localSheetId="1">#REF!</definedName>
    <definedName name="PYear1">#REF!</definedName>
    <definedName name="PYear2">[2]Date!$G$1</definedName>
    <definedName name="SetBanks">[2]Banks!$B$3:$B$30,[2]Banks!$D$3:$D$30</definedName>
    <definedName name="SetDay">[2]Date!$J$9:$J$20</definedName>
    <definedName name="SetMon" localSheetId="0">#REF!</definedName>
    <definedName name="SetMon" localSheetId="1">#REF!</definedName>
    <definedName name="SetMon">#REF!</definedName>
    <definedName name="_xlnm.Database" localSheetId="0">#REF!</definedName>
    <definedName name="_xlnm.Database" localSheetId="1">#REF!</definedName>
    <definedName name="_xlnm.Database">#REF!</definedName>
    <definedName name="нац" localSheetId="0">#REF!</definedName>
    <definedName name="нац" localSheetId="1">#REF!</definedName>
    <definedName name="нац">#REF!</definedName>
    <definedName name="_xlnm.Print_Area" localSheetId="0">ВАШ!$A$1:$H$6</definedName>
    <definedName name="_xlnm.Print_Area" localSheetId="1">ДенПер!$A$1:$G$12</definedName>
    <definedName name="псб" localSheetId="0">#REF!</definedName>
    <definedName name="псб" localSheetId="1">#REF!</definedName>
    <definedName name="псб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H5" i="1" l="1"/>
  <c r="G6" i="2" s="1"/>
  <c r="A7" i="2" l="1"/>
  <c r="A6" i="1" l="1"/>
</calcChain>
</file>

<file path=xl/sharedStrings.xml><?xml version="1.0" encoding="utf-8"?>
<sst xmlns="http://schemas.openxmlformats.org/spreadsheetml/2006/main" count="113" uniqueCount="52">
  <si>
    <t>МАЪЛУМОТ</t>
  </si>
  <si>
    <t>№</t>
  </si>
  <si>
    <t>Банк номи</t>
  </si>
  <si>
    <t>Филиал номи</t>
  </si>
  <si>
    <t xml:space="preserve"> ВАШ 
рақами</t>
  </si>
  <si>
    <t>ВАШ 
ҳудуди (вилояти)</t>
  </si>
  <si>
    <t>ВАШ манзили
(ҳудуди/вилояти номидан кўрсатилмасин)</t>
  </si>
  <si>
    <t>ишлайдиган кунларга "1", ишламайдиган кунларга "0" қўйилади</t>
  </si>
  <si>
    <t>veb-sayt линки</t>
  </si>
  <si>
    <t>ШАНБА</t>
  </si>
  <si>
    <t>ЯКШАНБА</t>
  </si>
  <si>
    <t>Ипотека-банк АТИБ</t>
  </si>
  <si>
    <t>Меҳнат филиали</t>
  </si>
  <si>
    <t>Тошкент шаҳар</t>
  </si>
  <si>
    <t>№ 26033215</t>
  </si>
  <si>
    <t>Миpобод тумани, Абдулла Авлоний МФЙ, Миробод кўчаси, 35-уй</t>
  </si>
  <si>
    <t>Миробод филиали</t>
  </si>
  <si>
    <t>№ 26033207</t>
  </si>
  <si>
    <t>Бектемир тумани, Нурафшон МФЙ, Қуйлиқ бозор ҳудуди</t>
  </si>
  <si>
    <t>Юнусобод филиали</t>
  </si>
  <si>
    <t>№ 26033210</t>
  </si>
  <si>
    <t>Юнусобод тумани, Мустақиллик МФЙ, Олой бозори ҳудуди</t>
  </si>
  <si>
    <t>Олмазор филиали</t>
  </si>
  <si>
    <t>№ 26033212</t>
  </si>
  <si>
    <t>Олмазор тумани, Мискин МФЙ, Уста ширин кўчаси, 125-уй</t>
  </si>
  <si>
    <t>Чилонзор филиали</t>
  </si>
  <si>
    <t>№ 26033209</t>
  </si>
  <si>
    <t>Чилонзор тумани, Бешқурғон МФЙ, Бунёдкор кўчаси, 56А-уй</t>
  </si>
  <si>
    <t>Яшнобод филиали</t>
  </si>
  <si>
    <t>№ 26033211</t>
  </si>
  <si>
    <t>Яшнобод тумани, Парвоз МФЙ, Авиасозлар 1-мавзе, 77-уй, 51-кв</t>
  </si>
  <si>
    <t>Хоразм вилоят филиали</t>
  </si>
  <si>
    <t>№ 33033010</t>
  </si>
  <si>
    <t>Хоразм вилояти</t>
  </si>
  <si>
    <t>Урганч шаҳар, Янги шовот кўчаси, 22 уй</t>
  </si>
  <si>
    <t>Кўксарой филиали</t>
  </si>
  <si>
    <t>№ 18033025</t>
  </si>
  <si>
    <t>Самарқанд вилояти</t>
  </si>
  <si>
    <t xml:space="preserve"> Самарқанд шаҳар, Алишер Навоий кўчаси, 54-уй</t>
  </si>
  <si>
    <t>Самарқанд вилоят филиали</t>
  </si>
  <si>
    <t>№ 18033021</t>
  </si>
  <si>
    <t>Самарқанд шаҳар, Семург МФЙ, Буюк Ипак Йўли кўчаси, 149-уй</t>
  </si>
  <si>
    <t>Наманган вилоят филиали</t>
  </si>
  <si>
    <t>№14033008</t>
  </si>
  <si>
    <t>Наманган вилояти</t>
  </si>
  <si>
    <t>Наманган шаҳар, Янги Наманган тумани, Мингчинор, Ислом Каримов кўчаси 13 уй</t>
  </si>
  <si>
    <t>ХПЎ пункт 
ҳудуди (вилояти)</t>
  </si>
  <si>
    <t>ХПЎ пункт жойлашган манзили
(Ҳудуд номи кўрсатилмасин)</t>
  </si>
  <si>
    <t>Наманган филиали</t>
  </si>
  <si>
    <t>Наманган шахар</t>
  </si>
  <si>
    <t>2026 йил 28-29 март кунлари фаолият юритувчи халқаро пул ўтказиш пунктлари тўғрисида</t>
  </si>
  <si>
    <t>2026 йил 28-39 ноябр кунлари фаолият юритувчи валюта айирбошлаш шохобчалари тўғрисида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</si>
</sst>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Bahnschrift"/>
      <family val="2"/>
      <charset val="204"/>
    </font>
    <font>
      <b/>
      <sz val="11"/>
      <color theme="1"/>
      <name val="Bahnschrift"/>
      <family val="2"/>
      <charset val="204"/>
    </font>
    <font>
      <sz val="11"/>
      <color theme="1"/>
      <name val="Bahnschrift"/>
      <family val="2"/>
      <charset val="204"/>
    </font>
    <font>
      <sz val="11"/>
      <name val="Bahnschrift"/>
      <family val="2"/>
      <charset val="204"/>
    </font>
    <font>
      <b/>
      <sz val="16"/>
      <color theme="1"/>
      <name val="Bahnschrift"/>
      <family val="2"/>
      <charset val="204"/>
    </font>
    <font>
      <b/>
      <i/>
      <sz val="11"/>
      <color theme="1"/>
      <name val="Bahnschrift"/>
      <family val="2"/>
      <charset val="204"/>
    </font>
    <font>
      <sz val="8"/>
      <color theme="0"/>
      <name val="Bahnschrift"/>
      <family val="2"/>
      <charset val="204"/>
    </font>
    <font>
      <sz val="8"/>
      <color theme="1"/>
      <name val="Bahnschrift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1" fillId="0" borderId="0"/>
    <xf numFmtId="0" fontId="9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40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49" fontId="13" fillId="0" borderId="1" xfId="3" applyNumberFormat="1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indent="1"/>
    </xf>
    <xf numFmtId="0" fontId="15" fillId="0" borderId="1" xfId="0" applyFont="1" applyBorder="1" applyAlignment="1">
      <alignment horizontal="center" vertical="center"/>
    </xf>
    <xf numFmtId="0" fontId="16" fillId="0" borderId="0" xfId="4" applyAlignment="1">
      <alignment wrapText="1"/>
    </xf>
    <xf numFmtId="0" fontId="3" fillId="0" borderId="1" xfId="0" applyFont="1" applyBorder="1" applyAlignment="1">
      <alignment horizontal="center" vertical="center"/>
    </xf>
    <xf numFmtId="0" fontId="16" fillId="0" borderId="0" xfId="4"/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/>
    </xf>
  </cellXfs>
  <cellStyles count="6">
    <cellStyle name="Hyperlink" xfId="5" xr:uid="{00000000-000B-0000-0000-000008000000}"/>
    <cellStyle name="Гиперссылка" xfId="4" builtinId="8"/>
    <cellStyle name="Обычный" xfId="0" builtinId="0"/>
    <cellStyle name="Обычный 2" xfId="2" xr:uid="{6C24A0F7-37A6-4BDD-9C46-74DE6F531665}"/>
    <cellStyle name="Обычный 5 3 2" xfId="3" xr:uid="{427CB937-4063-47A8-94C9-5C14D760FF9F}"/>
    <cellStyle name="Финансовый" xfId="1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A18B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0.110\svod-2008\CVODKA01\DBase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54;&#1090;&#1095;&#1105;&#1090;\SVOD-2013\DBF-25.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Tab1"/>
      <sheetName val="Tab2"/>
      <sheetName val="Tab3"/>
      <sheetName val="Tab4"/>
      <sheetName val="Banks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I5" t="str">
            <v>ЗАМЕСТИТЕЛЬ ПРЕДСЕДАТЕЛЯ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laroux"/>
      <sheetName val="DBS1 долл"/>
      <sheetName val="DBS2 долл"/>
      <sheetName val="DBS1 евро"/>
      <sheetName val="DBS2 евро"/>
      <sheetName val="DBS1 фунт"/>
      <sheetName val="DBS2 фунт"/>
      <sheetName val="DBS1 йена"/>
      <sheetName val="DBS2 йена"/>
      <sheetName val="DBS1 свод"/>
      <sheetName val="по обл долл"/>
      <sheetName val="по банк долл"/>
      <sheetName val="по обл евро"/>
      <sheetName val="по банк евро"/>
      <sheetName val="по обл фунт"/>
      <sheetName val="по банк фунт"/>
      <sheetName val="по обл йена"/>
      <sheetName val="по банк йена"/>
      <sheetName val="Banks"/>
      <sheetName val="Date"/>
      <sheetName val="T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3">
          <cell r="B3" t="str">
            <v>Национальный банк ВЭД</v>
          </cell>
          <cell r="D3" t="str">
            <v>Универсалбанк</v>
          </cell>
        </row>
        <row r="4">
          <cell r="B4" t="str">
            <v>Узпромстройбанк</v>
          </cell>
          <cell r="D4">
            <v>30</v>
          </cell>
        </row>
        <row r="5">
          <cell r="B5" t="str">
            <v>Банк "Асака"</v>
          </cell>
          <cell r="D5">
            <v>31</v>
          </cell>
        </row>
        <row r="6">
          <cell r="B6" t="str">
            <v>Ипотека-банк</v>
          </cell>
          <cell r="D6">
            <v>32</v>
          </cell>
        </row>
        <row r="7">
          <cell r="B7" t="str">
            <v>Агро-банк</v>
          </cell>
          <cell r="D7">
            <v>33</v>
          </cell>
        </row>
        <row r="8">
          <cell r="B8" t="str">
            <v>RBS банк</v>
          </cell>
          <cell r="D8">
            <v>34</v>
          </cell>
        </row>
        <row r="9">
          <cell r="B9" t="str">
            <v>Алокабанк</v>
          </cell>
          <cell r="D9">
            <v>35</v>
          </cell>
        </row>
        <row r="10">
          <cell r="B10" t="str">
            <v>Asia Alliance Bank</v>
          </cell>
          <cell r="D10">
            <v>36</v>
          </cell>
        </row>
        <row r="11">
          <cell r="B11" t="str">
            <v>Hi-Tech банк</v>
          </cell>
          <cell r="D11">
            <v>37</v>
          </cell>
        </row>
        <row r="12">
          <cell r="B12" t="str">
            <v>Трастбанк</v>
          </cell>
          <cell r="D12">
            <v>38</v>
          </cell>
        </row>
        <row r="13">
          <cell r="B13" t="str">
            <v>УзКДБ банк</v>
          </cell>
          <cell r="D13">
            <v>39</v>
          </cell>
        </row>
        <row r="14">
          <cell r="B14" t="str">
            <v>Инфин-банк</v>
          </cell>
          <cell r="D14">
            <v>40</v>
          </cell>
        </row>
        <row r="15">
          <cell r="B15" t="str">
            <v>УТ - банк</v>
          </cell>
          <cell r="D15">
            <v>41</v>
          </cell>
        </row>
        <row r="16">
          <cell r="B16" t="str">
            <v>Банк "Ипак-Йули"</v>
          </cell>
          <cell r="D16">
            <v>42</v>
          </cell>
        </row>
        <row r="17">
          <cell r="B17" t="str">
            <v>Кишлок Курилиш Банк</v>
          </cell>
          <cell r="D17">
            <v>43</v>
          </cell>
        </row>
        <row r="18">
          <cell r="B18" t="str">
            <v>Народный банк</v>
          </cell>
          <cell r="D18">
            <v>44</v>
          </cell>
        </row>
        <row r="19">
          <cell r="B19" t="str">
            <v>Orient financ банк</v>
          </cell>
          <cell r="D19">
            <v>45</v>
          </cell>
        </row>
        <row r="20">
          <cell r="B20" t="str">
            <v>Савдогарбанк</v>
          </cell>
          <cell r="D20">
            <v>46</v>
          </cell>
        </row>
        <row r="21">
          <cell r="B21" t="str">
            <v>Микрокредитбанк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Хамкорбанк</v>
          </cell>
          <cell r="D23">
            <v>49</v>
          </cell>
        </row>
        <row r="24">
          <cell r="B24" t="str">
            <v>Равнакбанк</v>
          </cell>
          <cell r="D24">
            <v>50</v>
          </cell>
        </row>
        <row r="25">
          <cell r="B25" t="str">
            <v>Туркистонбанк</v>
          </cell>
          <cell r="D25">
            <v>51</v>
          </cell>
        </row>
        <row r="26">
          <cell r="B26" t="str">
            <v>Капиталбанк</v>
          </cell>
          <cell r="D26">
            <v>52</v>
          </cell>
        </row>
        <row r="27">
          <cell r="B27" t="str">
            <v>Содеротбанк</v>
          </cell>
          <cell r="D27">
            <v>53</v>
          </cell>
        </row>
        <row r="28">
          <cell r="B28" t="str">
            <v>Уктам банк</v>
          </cell>
          <cell r="D28">
            <v>54</v>
          </cell>
        </row>
        <row r="29">
          <cell r="B29" t="str">
            <v>Давр банк</v>
          </cell>
          <cell r="D29">
            <v>55</v>
          </cell>
        </row>
        <row r="30">
          <cell r="B30" t="str">
            <v>Кредит-стандарт банк</v>
          </cell>
          <cell r="D30">
            <v>56</v>
          </cell>
        </row>
      </sheetData>
      <sheetData sheetId="28" refreshError="1">
        <row r="1">
          <cell r="E1">
            <v>8</v>
          </cell>
          <cell r="F1" t="str">
            <v>августа</v>
          </cell>
          <cell r="G1" t="str">
            <v>2011 г.</v>
          </cell>
        </row>
        <row r="5">
          <cell r="F5" t="str">
            <v>1 сентября 2011 г.</v>
          </cell>
          <cell r="G5" t="str">
            <v>17 сентября 2011 г.</v>
          </cell>
          <cell r="I5" t="str">
            <v>НАЧАЛЬНИК</v>
          </cell>
        </row>
        <row r="6">
          <cell r="F6" t="str">
            <v>2 сентября 2011 г.</v>
          </cell>
          <cell r="G6" t="str">
            <v>18 сентября 2011 г.</v>
          </cell>
          <cell r="I6" t="str">
            <v>СПЕЦИАЛЬНОГО УПРАВЛЕНИЯ</v>
          </cell>
        </row>
        <row r="7">
          <cell r="F7" t="str">
            <v>3 сентября 2011 г.</v>
          </cell>
          <cell r="G7" t="str">
            <v>19 сентября 2011 г.</v>
          </cell>
          <cell r="I7" t="str">
            <v>ВАЛЮТНО-ОБМЕННЫХ ОПЕРАЦИЙ</v>
          </cell>
        </row>
        <row r="8">
          <cell r="F8" t="str">
            <v>4 сентября 2011 г.</v>
          </cell>
          <cell r="G8" t="str">
            <v>20 сентября 2011 г.</v>
          </cell>
        </row>
        <row r="9">
          <cell r="F9" t="str">
            <v>5 сентября 2011 г.</v>
          </cell>
          <cell r="G9" t="str">
            <v>21 сентября 2011 г.</v>
          </cell>
          <cell r="J9">
            <v>31</v>
          </cell>
        </row>
        <row r="10">
          <cell r="F10" t="str">
            <v>6 сентября 2011 г.</v>
          </cell>
          <cell r="G10" t="str">
            <v>22 сентября 2011 г.</v>
          </cell>
          <cell r="J10">
            <v>28</v>
          </cell>
        </row>
        <row r="11">
          <cell r="F11" t="str">
            <v>7 сентября 2011 г.</v>
          </cell>
          <cell r="G11" t="str">
            <v>23 сентября 2011 г.</v>
          </cell>
          <cell r="J11">
            <v>31</v>
          </cell>
        </row>
        <row r="12">
          <cell r="F12" t="str">
            <v>8 сентября 2011 г.</v>
          </cell>
          <cell r="G12" t="str">
            <v>24 сентября 2011 г.</v>
          </cell>
          <cell r="J12">
            <v>30</v>
          </cell>
        </row>
        <row r="13">
          <cell r="F13" t="str">
            <v>9 сентября 2011 г.</v>
          </cell>
          <cell r="G13" t="str">
            <v>25 сентября 2011 г.</v>
          </cell>
          <cell r="J13">
            <v>31</v>
          </cell>
        </row>
        <row r="14">
          <cell r="F14" t="str">
            <v>10 сентября 2011 г.</v>
          </cell>
          <cell r="G14" t="str">
            <v>26 сентября 2011 г.</v>
          </cell>
          <cell r="J14">
            <v>30</v>
          </cell>
        </row>
        <row r="15">
          <cell r="F15" t="str">
            <v>11 сентября 2011 г.</v>
          </cell>
          <cell r="G15" t="str">
            <v>27 сентября 2011 г.</v>
          </cell>
          <cell r="J15">
            <v>31</v>
          </cell>
        </row>
        <row r="16">
          <cell r="F16" t="str">
            <v>12 сентября 2011 г.</v>
          </cell>
          <cell r="G16" t="str">
            <v>28 сентября 2011 г.</v>
          </cell>
          <cell r="J16">
            <v>31</v>
          </cell>
        </row>
        <row r="17">
          <cell r="F17" t="str">
            <v>13 сентября 2011 г.</v>
          </cell>
          <cell r="G17" t="str">
            <v>29 сентября 2011 г.</v>
          </cell>
          <cell r="J17">
            <v>30</v>
          </cell>
        </row>
        <row r="18">
          <cell r="F18" t="str">
            <v>14 сентября 2011 г.</v>
          </cell>
          <cell r="G18" t="str">
            <v>30 сентября 2011 г.</v>
          </cell>
          <cell r="J18">
            <v>31</v>
          </cell>
        </row>
        <row r="19">
          <cell r="F19" t="str">
            <v>15 сентября 2011 г.</v>
          </cell>
          <cell r="G19" t="str">
            <v>0 сентября 2011 г.</v>
          </cell>
          <cell r="J19">
            <v>30</v>
          </cell>
        </row>
        <row r="20">
          <cell r="F20" t="str">
            <v>16 сентября 2011 г.</v>
          </cell>
          <cell r="G20" t="str">
            <v xml:space="preserve"> сентября 2011 г.</v>
          </cell>
          <cell r="J20">
            <v>31</v>
          </cell>
        </row>
      </sheetData>
      <sheetData sheetId="29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 xml:space="preserve">об операциях обменных пунктов уполномоченных банков </v>
          </cell>
          <cell r="B2" t="str">
            <v>об операциях обменных пунктов</v>
          </cell>
        </row>
        <row r="3">
          <cell r="B3" t="str">
            <v>уполномоченных банков на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8"/>
  </sheetPr>
  <dimension ref="A1:I29"/>
  <sheetViews>
    <sheetView tabSelected="1" zoomScale="85" zoomScaleNormal="85" zoomScaleSheetLayoutView="70" workbookViewId="0">
      <selection activeCell="A2" sqref="A2:I2"/>
    </sheetView>
  </sheetViews>
  <sheetFormatPr defaultRowHeight="14.25" x14ac:dyDescent="0.25"/>
  <cols>
    <col min="1" max="1" width="8.28515625" style="7" customWidth="1"/>
    <col min="2" max="2" width="23.28515625" style="8" bestFit="1" customWidth="1"/>
    <col min="3" max="3" width="31.140625" style="8" bestFit="1" customWidth="1"/>
    <col min="4" max="4" width="14.140625" style="10" customWidth="1"/>
    <col min="5" max="5" width="23.140625" style="7" bestFit="1" customWidth="1"/>
    <col min="6" max="6" width="38" style="8" customWidth="1"/>
    <col min="7" max="7" width="15.42578125" style="7" customWidth="1"/>
    <col min="8" max="8" width="14.28515625" style="7" customWidth="1"/>
    <col min="9" max="9" width="58.85546875" style="8" customWidth="1"/>
    <col min="10" max="11" width="9.140625" style="9"/>
    <col min="12" max="12" width="12.85546875" style="9" bestFit="1" customWidth="1"/>
    <col min="13" max="13" width="10.5703125" style="9" bestFit="1" customWidth="1"/>
    <col min="14" max="16384" width="9.140625" style="9"/>
  </cols>
  <sheetData>
    <row r="1" spans="1:9" s="3" customFormat="1" ht="47.25" customHeight="1" x14ac:dyDescent="0.25">
      <c r="A1" s="32" t="s">
        <v>51</v>
      </c>
      <c r="B1" s="32"/>
      <c r="C1" s="32"/>
      <c r="D1" s="32"/>
      <c r="E1" s="32"/>
      <c r="F1" s="32"/>
      <c r="G1" s="32"/>
      <c r="H1" s="32"/>
      <c r="I1" s="32"/>
    </row>
    <row r="2" spans="1:9" s="3" customFormat="1" ht="30" customHeigh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</row>
    <row r="3" spans="1:9" s="3" customFormat="1" ht="52.5" customHeight="1" x14ac:dyDescent="0.25">
      <c r="A3" s="30" t="s">
        <v>1</v>
      </c>
      <c r="B3" s="30" t="s">
        <v>2</v>
      </c>
      <c r="C3" s="30" t="s">
        <v>3</v>
      </c>
      <c r="D3" s="34" t="s">
        <v>4</v>
      </c>
      <c r="E3" s="33" t="s">
        <v>5</v>
      </c>
      <c r="F3" s="33" t="s">
        <v>6</v>
      </c>
      <c r="G3" s="35" t="s">
        <v>7</v>
      </c>
      <c r="H3" s="35"/>
      <c r="I3" s="30" t="s">
        <v>8</v>
      </c>
    </row>
    <row r="4" spans="1:9" s="4" customFormat="1" ht="17.25" customHeight="1" x14ac:dyDescent="0.25">
      <c r="A4" s="30"/>
      <c r="B4" s="30"/>
      <c r="C4" s="30"/>
      <c r="D4" s="34"/>
      <c r="E4" s="33"/>
      <c r="F4" s="30"/>
      <c r="G4" s="5" t="s">
        <v>9</v>
      </c>
      <c r="H4" s="5" t="s">
        <v>10</v>
      </c>
      <c r="I4" s="30"/>
    </row>
    <row r="5" spans="1:9" s="4" customFormat="1" ht="19.5" customHeight="1" x14ac:dyDescent="0.25">
      <c r="A5" s="30"/>
      <c r="B5" s="30"/>
      <c r="C5" s="30"/>
      <c r="D5" s="34"/>
      <c r="E5" s="33"/>
      <c r="F5" s="30"/>
      <c r="G5" s="6">
        <v>46109</v>
      </c>
      <c r="H5" s="6">
        <f>G5+1</f>
        <v>46110</v>
      </c>
      <c r="I5" s="30"/>
    </row>
    <row r="6" spans="1:9" s="14" customFormat="1" ht="10.5" x14ac:dyDescent="0.25">
      <c r="A6" s="11">
        <f t="shared" ref="A6" si="0">+A5+1</f>
        <v>1</v>
      </c>
      <c r="B6" s="11">
        <v>2</v>
      </c>
      <c r="C6" s="11">
        <v>3</v>
      </c>
      <c r="D6" s="12">
        <v>4</v>
      </c>
      <c r="E6" s="13">
        <v>5</v>
      </c>
      <c r="F6" s="11">
        <v>6</v>
      </c>
      <c r="G6" s="11">
        <v>7</v>
      </c>
      <c r="H6" s="11">
        <v>8</v>
      </c>
      <c r="I6" s="11">
        <v>6</v>
      </c>
    </row>
    <row r="7" spans="1:9" s="3" customFormat="1" ht="31.5" x14ac:dyDescent="0.25">
      <c r="A7" s="24">
        <v>1</v>
      </c>
      <c r="B7" s="25" t="s">
        <v>11</v>
      </c>
      <c r="C7" s="25" t="s">
        <v>12</v>
      </c>
      <c r="D7" s="19" t="s">
        <v>14</v>
      </c>
      <c r="E7" s="25" t="s">
        <v>13</v>
      </c>
      <c r="F7" s="22" t="s">
        <v>15</v>
      </c>
      <c r="G7" s="26">
        <v>1</v>
      </c>
      <c r="H7" s="21">
        <v>0</v>
      </c>
      <c r="I7" s="29"/>
    </row>
    <row r="8" spans="1:9" s="3" customFormat="1" ht="31.5" x14ac:dyDescent="0.25">
      <c r="A8" s="24">
        <v>2</v>
      </c>
      <c r="B8" s="25" t="s">
        <v>11</v>
      </c>
      <c r="C8" s="25" t="s">
        <v>16</v>
      </c>
      <c r="D8" s="19" t="s">
        <v>17</v>
      </c>
      <c r="E8" s="25" t="s">
        <v>13</v>
      </c>
      <c r="F8" s="23" t="s">
        <v>18</v>
      </c>
      <c r="G8" s="26">
        <v>1</v>
      </c>
      <c r="H8" s="21">
        <v>1</v>
      </c>
      <c r="I8" s="29"/>
    </row>
    <row r="9" spans="1:9" s="3" customFormat="1" ht="31.5" x14ac:dyDescent="0.25">
      <c r="A9" s="24">
        <v>3</v>
      </c>
      <c r="B9" s="25" t="s">
        <v>11</v>
      </c>
      <c r="C9" s="25" t="s">
        <v>19</v>
      </c>
      <c r="D9" s="19" t="s">
        <v>20</v>
      </c>
      <c r="E9" s="25" t="s">
        <v>13</v>
      </c>
      <c r="F9" s="23" t="s">
        <v>21</v>
      </c>
      <c r="G9" s="26">
        <v>1</v>
      </c>
      <c r="H9" s="21">
        <v>0</v>
      </c>
      <c r="I9" s="29"/>
    </row>
    <row r="10" spans="1:9" s="3" customFormat="1" ht="31.5" x14ac:dyDescent="0.25">
      <c r="A10" s="24">
        <v>4</v>
      </c>
      <c r="B10" s="25" t="s">
        <v>11</v>
      </c>
      <c r="C10" s="25" t="s">
        <v>22</v>
      </c>
      <c r="D10" s="20" t="s">
        <v>23</v>
      </c>
      <c r="E10" s="25" t="s">
        <v>13</v>
      </c>
      <c r="F10" s="23" t="s">
        <v>24</v>
      </c>
      <c r="G10" s="26">
        <v>1</v>
      </c>
      <c r="H10" s="21">
        <v>0</v>
      </c>
      <c r="I10" s="29"/>
    </row>
    <row r="11" spans="1:9" ht="31.5" x14ac:dyDescent="0.25">
      <c r="A11" s="24">
        <v>5</v>
      </c>
      <c r="B11" s="25" t="s">
        <v>11</v>
      </c>
      <c r="C11" s="25" t="s">
        <v>25</v>
      </c>
      <c r="D11" s="19" t="s">
        <v>26</v>
      </c>
      <c r="E11" s="25" t="s">
        <v>13</v>
      </c>
      <c r="F11" s="23" t="s">
        <v>27</v>
      </c>
      <c r="G11" s="26">
        <v>1</v>
      </c>
      <c r="H11" s="21">
        <v>1</v>
      </c>
      <c r="I11" s="29"/>
    </row>
    <row r="12" spans="1:9" ht="31.5" x14ac:dyDescent="0.25">
      <c r="A12" s="24">
        <v>6</v>
      </c>
      <c r="B12" s="25" t="s">
        <v>11</v>
      </c>
      <c r="C12" s="25" t="s">
        <v>28</v>
      </c>
      <c r="D12" s="19" t="s">
        <v>29</v>
      </c>
      <c r="E12" s="25" t="s">
        <v>13</v>
      </c>
      <c r="F12" s="23" t="s">
        <v>30</v>
      </c>
      <c r="G12" s="26">
        <v>1</v>
      </c>
      <c r="H12" s="21">
        <v>0</v>
      </c>
      <c r="I12" s="29"/>
    </row>
    <row r="13" spans="1:9" ht="31.5" x14ac:dyDescent="0.25">
      <c r="A13" s="24">
        <v>7</v>
      </c>
      <c r="B13" s="25" t="s">
        <v>11</v>
      </c>
      <c r="C13" s="25" t="s">
        <v>31</v>
      </c>
      <c r="D13" s="21" t="s">
        <v>32</v>
      </c>
      <c r="E13" s="25" t="s">
        <v>33</v>
      </c>
      <c r="F13" s="23" t="s">
        <v>34</v>
      </c>
      <c r="G13" s="26">
        <v>1</v>
      </c>
      <c r="H13" s="21">
        <v>0</v>
      </c>
      <c r="I13" s="29"/>
    </row>
    <row r="14" spans="1:9" ht="31.5" x14ac:dyDescent="0.25">
      <c r="A14" s="24">
        <v>8</v>
      </c>
      <c r="B14" s="25" t="s">
        <v>11</v>
      </c>
      <c r="C14" s="25" t="s">
        <v>35</v>
      </c>
      <c r="D14" s="20" t="s">
        <v>36</v>
      </c>
      <c r="E14" s="25" t="s">
        <v>37</v>
      </c>
      <c r="F14" s="23" t="s">
        <v>38</v>
      </c>
      <c r="G14" s="26">
        <v>1</v>
      </c>
      <c r="H14" s="21">
        <v>0</v>
      </c>
      <c r="I14" s="29"/>
    </row>
    <row r="15" spans="1:9" ht="31.5" x14ac:dyDescent="0.25">
      <c r="A15" s="24">
        <v>9</v>
      </c>
      <c r="B15" s="25" t="s">
        <v>11</v>
      </c>
      <c r="C15" s="25" t="s">
        <v>39</v>
      </c>
      <c r="D15" s="20" t="s">
        <v>40</v>
      </c>
      <c r="E15" s="25" t="s">
        <v>37</v>
      </c>
      <c r="F15" s="23" t="s">
        <v>41</v>
      </c>
      <c r="G15" s="26">
        <v>1</v>
      </c>
      <c r="H15" s="21">
        <v>0</v>
      </c>
      <c r="I15" s="29"/>
    </row>
    <row r="16" spans="1:9" ht="52.5" customHeight="1" x14ac:dyDescent="0.25">
      <c r="A16" s="24">
        <v>10</v>
      </c>
      <c r="B16" s="25" t="s">
        <v>11</v>
      </c>
      <c r="C16" s="25" t="s">
        <v>42</v>
      </c>
      <c r="D16" s="20" t="s">
        <v>43</v>
      </c>
      <c r="E16" s="25" t="s">
        <v>44</v>
      </c>
      <c r="F16" s="23" t="s">
        <v>45</v>
      </c>
      <c r="G16" s="26">
        <v>1</v>
      </c>
      <c r="H16" s="21">
        <v>0</v>
      </c>
      <c r="I16" s="29"/>
    </row>
    <row r="17" spans="9:9" x14ac:dyDescent="0.25">
      <c r="I17" s="9"/>
    </row>
    <row r="18" spans="9:9" x14ac:dyDescent="0.25">
      <c r="I18" s="9"/>
    </row>
    <row r="19" spans="9:9" x14ac:dyDescent="0.25">
      <c r="I19" s="9"/>
    </row>
    <row r="20" spans="9:9" x14ac:dyDescent="0.25">
      <c r="I20" s="9"/>
    </row>
    <row r="21" spans="9:9" x14ac:dyDescent="0.25">
      <c r="I21" s="9"/>
    </row>
    <row r="22" spans="9:9" x14ac:dyDescent="0.25">
      <c r="I22" s="9"/>
    </row>
    <row r="23" spans="9:9" x14ac:dyDescent="0.25">
      <c r="I23" s="9"/>
    </row>
    <row r="24" spans="9:9" x14ac:dyDescent="0.25">
      <c r="I24" s="9"/>
    </row>
    <row r="25" spans="9:9" x14ac:dyDescent="0.25">
      <c r="I25" s="9"/>
    </row>
    <row r="26" spans="9:9" x14ac:dyDescent="0.25">
      <c r="I26" s="9"/>
    </row>
    <row r="27" spans="9:9" x14ac:dyDescent="0.25">
      <c r="I27" s="9"/>
    </row>
    <row r="28" spans="9:9" x14ac:dyDescent="0.25">
      <c r="I28" s="9"/>
    </row>
    <row r="29" spans="9:9" x14ac:dyDescent="0.25">
      <c r="I29" s="9"/>
    </row>
  </sheetData>
  <autoFilter ref="A6:H10" xr:uid="{00000000-0009-0000-0000-000000000000}"/>
  <mergeCells count="10">
    <mergeCell ref="I3:I5"/>
    <mergeCell ref="A2:I2"/>
    <mergeCell ref="A1:I1"/>
    <mergeCell ref="B3:B5"/>
    <mergeCell ref="A3:A5"/>
    <mergeCell ref="F3:F5"/>
    <mergeCell ref="E3:E5"/>
    <mergeCell ref="D3:D5"/>
    <mergeCell ref="C3:C5"/>
    <mergeCell ref="G3:H3"/>
  </mergeCells>
  <conditionalFormatting sqref="D7">
    <cfRule type="duplicateValues" dxfId="3" priority="16"/>
  </conditionalFormatting>
  <conditionalFormatting sqref="D8">
    <cfRule type="duplicateValues" dxfId="2" priority="17"/>
  </conditionalFormatting>
  <conditionalFormatting sqref="D3 D6">
    <cfRule type="duplicateValues" dxfId="1" priority="36"/>
  </conditionalFormatting>
  <conditionalFormatting sqref="D9:D10">
    <cfRule type="duplicateValues" dxfId="0" priority="37"/>
  </conditionalFormatting>
  <printOptions horizontalCentered="1"/>
  <pageMargins left="0" right="0" top="0" bottom="0" header="0" footer="0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theme="9"/>
  </sheetPr>
  <dimension ref="A1:H20"/>
  <sheetViews>
    <sheetView zoomScale="115" zoomScaleNormal="115" zoomScaleSheetLayoutView="85" workbookViewId="0">
      <selection activeCell="A2" sqref="A2:H2"/>
    </sheetView>
  </sheetViews>
  <sheetFormatPr defaultRowHeight="14.25" x14ac:dyDescent="0.25"/>
  <cols>
    <col min="1" max="1" width="7.7109375" style="7" bestFit="1" customWidth="1"/>
    <col min="2" max="2" width="21.42578125" style="8" bestFit="1" customWidth="1"/>
    <col min="3" max="3" width="27.140625" style="8" customWidth="1"/>
    <col min="4" max="4" width="20.28515625" style="7" bestFit="1" customWidth="1"/>
    <col min="5" max="5" width="38.5703125" style="8" customWidth="1"/>
    <col min="6" max="7" width="13.7109375" style="7" customWidth="1"/>
    <col min="8" max="8" width="50" style="8" customWidth="1"/>
    <col min="9" max="9" width="28.140625" style="9" customWidth="1"/>
    <col min="10" max="16384" width="9.140625" style="9"/>
  </cols>
  <sheetData>
    <row r="1" spans="1:8" s="3" customFormat="1" ht="19.5" x14ac:dyDescent="0.25">
      <c r="A1" s="39" t="s">
        <v>50</v>
      </c>
      <c r="B1" s="39"/>
      <c r="C1" s="39"/>
      <c r="D1" s="39"/>
      <c r="E1" s="39"/>
      <c r="F1" s="39"/>
      <c r="G1" s="39"/>
      <c r="H1" s="39"/>
    </row>
    <row r="2" spans="1:8" s="3" customFormat="1" ht="30" customHeight="1" x14ac:dyDescent="0.25">
      <c r="A2" s="38" t="s">
        <v>0</v>
      </c>
      <c r="B2" s="38"/>
      <c r="C2" s="38"/>
      <c r="D2" s="38"/>
      <c r="E2" s="38"/>
      <c r="F2" s="38"/>
      <c r="G2" s="38"/>
      <c r="H2" s="38"/>
    </row>
    <row r="3" spans="1:8" s="3" customFormat="1" x14ac:dyDescent="0.25">
      <c r="A3" s="37" t="s">
        <v>1</v>
      </c>
      <c r="B3" s="37" t="s">
        <v>2</v>
      </c>
      <c r="C3" s="37" t="s">
        <v>3</v>
      </c>
      <c r="D3" s="36" t="s">
        <v>46</v>
      </c>
      <c r="E3" s="36" t="s">
        <v>47</v>
      </c>
      <c r="F3" s="36" t="s">
        <v>7</v>
      </c>
      <c r="G3" s="36"/>
      <c r="H3" s="37" t="s">
        <v>8</v>
      </c>
    </row>
    <row r="4" spans="1:8" s="3" customFormat="1" ht="63" customHeight="1" x14ac:dyDescent="0.25">
      <c r="A4" s="37"/>
      <c r="B4" s="37"/>
      <c r="C4" s="37"/>
      <c r="D4" s="36"/>
      <c r="E4" s="37"/>
      <c r="F4" s="36"/>
      <c r="G4" s="36"/>
      <c r="H4" s="37"/>
    </row>
    <row r="5" spans="1:8" s="4" customFormat="1" ht="24.75" customHeight="1" x14ac:dyDescent="0.25">
      <c r="A5" s="37"/>
      <c r="B5" s="37"/>
      <c r="C5" s="37"/>
      <c r="D5" s="36"/>
      <c r="E5" s="37"/>
      <c r="F5" s="1" t="s">
        <v>9</v>
      </c>
      <c r="G5" s="1" t="s">
        <v>10</v>
      </c>
      <c r="H5" s="37"/>
    </row>
    <row r="6" spans="1:8" s="4" customFormat="1" ht="19.5" customHeight="1" x14ac:dyDescent="0.25">
      <c r="A6" s="37"/>
      <c r="B6" s="37"/>
      <c r="C6" s="37"/>
      <c r="D6" s="36"/>
      <c r="E6" s="37"/>
      <c r="F6" s="2">
        <f>ВАШ!G5</f>
        <v>46109</v>
      </c>
      <c r="G6" s="2">
        <f>ВАШ!H5</f>
        <v>46110</v>
      </c>
      <c r="H6" s="37"/>
    </row>
    <row r="7" spans="1:8" s="14" customFormat="1" ht="10.5" x14ac:dyDescent="0.25">
      <c r="A7" s="15">
        <f t="shared" ref="A7" si="0">+A6+1</f>
        <v>1</v>
      </c>
      <c r="B7" s="15">
        <v>2</v>
      </c>
      <c r="C7" s="15">
        <v>3</v>
      </c>
      <c r="D7" s="16">
        <v>5</v>
      </c>
      <c r="E7" s="15">
        <v>6</v>
      </c>
      <c r="F7" s="15">
        <v>7</v>
      </c>
      <c r="G7" s="15">
        <v>8</v>
      </c>
      <c r="H7" s="15">
        <v>6</v>
      </c>
    </row>
    <row r="8" spans="1:8" s="3" customFormat="1" ht="31.5" x14ac:dyDescent="0.25">
      <c r="A8" s="28">
        <v>1</v>
      </c>
      <c r="B8" s="25" t="s">
        <v>11</v>
      </c>
      <c r="C8" s="25" t="s">
        <v>12</v>
      </c>
      <c r="D8" s="25" t="s">
        <v>13</v>
      </c>
      <c r="E8" s="22" t="s">
        <v>15</v>
      </c>
      <c r="F8" s="26">
        <v>1</v>
      </c>
      <c r="G8" s="21">
        <v>0</v>
      </c>
      <c r="H8" s="27"/>
    </row>
    <row r="9" spans="1:8" s="3" customFormat="1" ht="31.5" x14ac:dyDescent="0.25">
      <c r="A9" s="28">
        <v>2</v>
      </c>
      <c r="B9" s="25" t="s">
        <v>11</v>
      </c>
      <c r="C9" s="25" t="s">
        <v>16</v>
      </c>
      <c r="D9" s="25" t="s">
        <v>13</v>
      </c>
      <c r="E9" s="23" t="s">
        <v>18</v>
      </c>
      <c r="F9" s="26">
        <v>1</v>
      </c>
      <c r="G9" s="21">
        <v>1</v>
      </c>
      <c r="H9" s="27"/>
    </row>
    <row r="10" spans="1:8" s="3" customFormat="1" ht="31.5" x14ac:dyDescent="0.25">
      <c r="A10" s="28">
        <v>3</v>
      </c>
      <c r="B10" s="25" t="s">
        <v>11</v>
      </c>
      <c r="C10" s="25" t="s">
        <v>19</v>
      </c>
      <c r="D10" s="25" t="s">
        <v>13</v>
      </c>
      <c r="E10" s="23" t="s">
        <v>21</v>
      </c>
      <c r="F10" s="26">
        <v>1</v>
      </c>
      <c r="G10" s="21">
        <v>0</v>
      </c>
      <c r="H10" s="27"/>
    </row>
    <row r="11" spans="1:8" s="3" customFormat="1" ht="31.5" x14ac:dyDescent="0.25">
      <c r="A11" s="28">
        <v>4</v>
      </c>
      <c r="B11" s="25" t="s">
        <v>11</v>
      </c>
      <c r="C11" s="25" t="s">
        <v>22</v>
      </c>
      <c r="D11" s="25" t="s">
        <v>13</v>
      </c>
      <c r="E11" s="23" t="s">
        <v>24</v>
      </c>
      <c r="F11" s="26">
        <v>1</v>
      </c>
      <c r="G11" s="21">
        <v>0</v>
      </c>
      <c r="H11" s="27"/>
    </row>
    <row r="12" spans="1:8" ht="31.5" x14ac:dyDescent="0.25">
      <c r="A12" s="28">
        <v>5</v>
      </c>
      <c r="B12" s="25" t="s">
        <v>11</v>
      </c>
      <c r="C12" s="25" t="s">
        <v>25</v>
      </c>
      <c r="D12" s="25" t="s">
        <v>13</v>
      </c>
      <c r="E12" s="23" t="s">
        <v>27</v>
      </c>
      <c r="F12" s="26">
        <v>1</v>
      </c>
      <c r="G12" s="21">
        <v>1</v>
      </c>
      <c r="H12" s="27"/>
    </row>
    <row r="13" spans="1:8" ht="31.5" x14ac:dyDescent="0.25">
      <c r="A13" s="28">
        <v>6</v>
      </c>
      <c r="B13" s="25" t="s">
        <v>11</v>
      </c>
      <c r="C13" s="25" t="s">
        <v>28</v>
      </c>
      <c r="D13" s="25" t="s">
        <v>13</v>
      </c>
      <c r="E13" s="23" t="s">
        <v>30</v>
      </c>
      <c r="F13" s="26">
        <v>1</v>
      </c>
      <c r="G13" s="21">
        <v>0</v>
      </c>
      <c r="H13" s="27"/>
    </row>
    <row r="14" spans="1:8" ht="31.5" x14ac:dyDescent="0.25">
      <c r="A14" s="28">
        <v>7</v>
      </c>
      <c r="B14" s="25" t="s">
        <v>11</v>
      </c>
      <c r="C14" s="25" t="s">
        <v>31</v>
      </c>
      <c r="D14" s="25" t="s">
        <v>33</v>
      </c>
      <c r="E14" s="23" t="s">
        <v>34</v>
      </c>
      <c r="F14" s="26">
        <v>1</v>
      </c>
      <c r="G14" s="21">
        <v>0</v>
      </c>
      <c r="H14" s="27"/>
    </row>
    <row r="15" spans="1:8" ht="31.5" x14ac:dyDescent="0.25">
      <c r="A15" s="28">
        <v>8</v>
      </c>
      <c r="B15" s="25" t="s">
        <v>11</v>
      </c>
      <c r="C15" s="25" t="s">
        <v>35</v>
      </c>
      <c r="D15" s="25" t="s">
        <v>37</v>
      </c>
      <c r="E15" s="23" t="s">
        <v>38</v>
      </c>
      <c r="F15" s="26">
        <v>1</v>
      </c>
      <c r="G15" s="21">
        <v>0</v>
      </c>
      <c r="H15" s="27"/>
    </row>
    <row r="16" spans="1:8" ht="35.25" customHeight="1" x14ac:dyDescent="0.25">
      <c r="A16" s="28">
        <v>9</v>
      </c>
      <c r="B16" s="25" t="s">
        <v>11</v>
      </c>
      <c r="C16" s="25" t="s">
        <v>39</v>
      </c>
      <c r="D16" s="25" t="s">
        <v>37</v>
      </c>
      <c r="E16" s="23" t="s">
        <v>41</v>
      </c>
      <c r="F16" s="26">
        <v>1</v>
      </c>
      <c r="G16" s="21">
        <v>0</v>
      </c>
      <c r="H16" s="27"/>
    </row>
    <row r="17" spans="1:8" ht="51" customHeight="1" x14ac:dyDescent="0.25">
      <c r="A17" s="28">
        <v>10</v>
      </c>
      <c r="B17" s="25" t="s">
        <v>11</v>
      </c>
      <c r="C17" s="25" t="s">
        <v>48</v>
      </c>
      <c r="D17" s="25" t="s">
        <v>49</v>
      </c>
      <c r="E17" s="23" t="s">
        <v>45</v>
      </c>
      <c r="F17" s="26">
        <v>1</v>
      </c>
      <c r="G17" s="21">
        <v>0</v>
      </c>
      <c r="H17" s="27"/>
    </row>
    <row r="18" spans="1:8" ht="15" x14ac:dyDescent="0.25">
      <c r="A18" s="9"/>
      <c r="B18" s="9"/>
      <c r="C18" s="9"/>
      <c r="D18" s="9"/>
      <c r="E18" s="9"/>
      <c r="F18" s="17"/>
      <c r="G18" s="17"/>
      <c r="H18" s="27"/>
    </row>
    <row r="19" spans="1:8" x14ac:dyDescent="0.25">
      <c r="A19" s="9"/>
      <c r="B19" s="9"/>
      <c r="C19" s="9"/>
      <c r="D19" s="9"/>
      <c r="E19" s="9"/>
      <c r="F19" s="17"/>
      <c r="G19" s="18"/>
      <c r="H19" s="9"/>
    </row>
    <row r="20" spans="1:8" x14ac:dyDescent="0.25">
      <c r="A20" s="9"/>
      <c r="B20" s="9"/>
      <c r="C20" s="9"/>
      <c r="D20" s="9"/>
      <c r="E20" s="9"/>
      <c r="F20" s="17"/>
      <c r="H20" s="9"/>
    </row>
  </sheetData>
  <autoFilter ref="A7:G11" xr:uid="{00000000-0009-0000-0000-000001000000}"/>
  <mergeCells count="9">
    <mergeCell ref="D3:D6"/>
    <mergeCell ref="C3:C6"/>
    <mergeCell ref="H3:H6"/>
    <mergeCell ref="A2:H2"/>
    <mergeCell ref="A1:H1"/>
    <mergeCell ref="B3:B6"/>
    <mergeCell ref="A3:A6"/>
    <mergeCell ref="F3:G4"/>
    <mergeCell ref="E3:E6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ВАШ</vt:lpstr>
      <vt:lpstr>ДенПер</vt:lpstr>
      <vt:lpstr>ВАШ!Область_печати</vt:lpstr>
      <vt:lpstr>ДенПер!Область_печати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Shaxzod Azamov</dc:creator>
  <cp:keywords/>
  <dc:description/>
  <cp:lastModifiedBy>Zarina G. Abdurakhmanova</cp:lastModifiedBy>
  <cp:revision/>
  <dcterms:created xsi:type="dcterms:W3CDTF">2022-03-16T10:43:45Z</dcterms:created>
  <dcterms:modified xsi:type="dcterms:W3CDTF">2026-03-27T07:29:46Z</dcterms:modified>
  <cp:category/>
  <cp:contentStatus/>
</cp:coreProperties>
</file>